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FR/versie2/Tools/Phase10/"/>
    </mc:Choice>
  </mc:AlternateContent>
  <xr:revisionPtr revIDLastSave="115" documentId="11_FD991DD0F8716FF2FB767A789C9D6558BD47A400" xr6:coauthVersionLast="47" xr6:coauthVersionMax="47" xr10:uidLastSave="{17E27F14-C5C8-4D02-BA22-99A80BCEB526}"/>
  <bookViews>
    <workbookView xWindow="-120" yWindow="-120" windowWidth="29040" windowHeight="15720" xr2:uid="{00000000-000D-0000-FFFF-FFFF00000000}"/>
  </bookViews>
  <sheets>
    <sheet name="Suivi Formations" sheetId="1" r:id="rId1"/>
    <sheet name="Synthèse" sheetId="2" r:id="rId2"/>
    <sheet name="TCD Service" sheetId="3" r:id="rId3"/>
  </sheet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A3" i="2"/>
  <c r="A4" i="2"/>
  <c r="A2" i="2"/>
  <c r="E3" i="2"/>
  <c r="E4" i="2"/>
  <c r="E2" i="2"/>
  <c r="D3" i="2"/>
  <c r="D4" i="2"/>
  <c r="D2" i="2"/>
  <c r="B3" i="2"/>
  <c r="B4" i="2"/>
  <c r="C16" i="2"/>
  <c r="D16" i="2" l="1"/>
  <c r="E16" i="2"/>
</calcChain>
</file>

<file path=xl/sharedStrings.xml><?xml version="1.0" encoding="utf-8"?>
<sst xmlns="http://schemas.openxmlformats.org/spreadsheetml/2006/main" count="50" uniqueCount="36">
  <si>
    <t>Nom / Prénom</t>
  </si>
  <si>
    <t>Intitulé de la formation</t>
  </si>
  <si>
    <t>Type</t>
  </si>
  <si>
    <t>Date prévue</t>
  </si>
  <si>
    <t>Date réalisée</t>
  </si>
  <si>
    <t>Durée (h)</t>
  </si>
  <si>
    <t>Formateur</t>
  </si>
  <si>
    <t>Évaluation à chaud</t>
  </si>
  <si>
    <t>Évaluation à froid</t>
  </si>
  <si>
    <t>Remarques</t>
  </si>
  <si>
    <t>Sécurité VCA</t>
  </si>
  <si>
    <t>Obligatoire</t>
  </si>
  <si>
    <t>Formateur externe</t>
  </si>
  <si>
    <t>Recyclage prévu dans 3 ans</t>
  </si>
  <si>
    <t>Habilitation électrique BA5</t>
  </si>
  <si>
    <t>Centre agréé</t>
  </si>
  <si>
    <t>Mise à jour annuelle requise</t>
  </si>
  <si>
    <t>Nombre de formations</t>
  </si>
  <si>
    <t>Total heures</t>
  </si>
  <si>
    <t>TOTAL</t>
  </si>
  <si>
    <t xml:space="preserve">Total coût </t>
  </si>
  <si>
    <t>Coût</t>
  </si>
  <si>
    <t>Somme de Nombre de formations</t>
  </si>
  <si>
    <t xml:space="preserve">Somme de Total coût </t>
  </si>
  <si>
    <t>Service</t>
  </si>
  <si>
    <t>Production</t>
  </si>
  <si>
    <t>Maintenance</t>
  </si>
  <si>
    <t>Technicien</t>
  </si>
  <si>
    <t>Fonction</t>
  </si>
  <si>
    <t>X1</t>
  </si>
  <si>
    <t>X2</t>
  </si>
  <si>
    <t>X3</t>
  </si>
  <si>
    <t>Opérateur·trice</t>
  </si>
  <si>
    <t>Row Labels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</si>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</sst>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o-valent Grotesk Light"/>
      <family val="2"/>
    </font>
    <font>
      <sz val="11"/>
      <color theme="1"/>
      <name val="Co-valent Grotesk Light"/>
      <family val="2"/>
    </font>
    <font>
      <i/>
      <sz val="11"/>
      <color theme="1"/>
      <name val="Co-valent Grotesk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44" fontId="6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5" fillId="0" borderId="0" xfId="0" applyFont="1"/>
    <xf numFmtId="0" fontId="5" fillId="0" borderId="0" xfId="0" pivotButton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27"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#,##0.00\ &quot;€&quot;"/>
    </dxf>
    <dxf>
      <numFmt numFmtId="164" formatCode="#,##0.00\ &quot;€&quot;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chellekens Lieve" refreshedDate="45985.49578287037" createdVersion="8" refreshedVersion="8" minRefreshableVersion="3" recordCount="14" xr:uid="{2C10AFDC-1178-4431-8014-948B24E87276}">
  <cacheSource type="worksheet">
    <worksheetSource ref="A1:E15" sheet="Synthèse"/>
  </cacheSource>
  <cacheFields count="5">
    <cacheField name="Service" numFmtId="0">
      <sharedItems containsBlank="1" count="3">
        <s v="Production"/>
        <s v="Maintenance"/>
        <m/>
      </sharedItems>
    </cacheField>
    <cacheField name="Fonction" numFmtId="0">
      <sharedItems containsBlank="1" count="4">
        <s v="Opérateur·trice"/>
        <s v="Technicien"/>
        <m/>
        <s v="Opérateur.trice" u="1"/>
      </sharedItems>
    </cacheField>
    <cacheField name="Nombre de formations" numFmtId="0">
      <sharedItems containsString="0" containsBlank="1" containsNumber="1" containsInteger="1" minValue="1" maxValue="1"/>
    </cacheField>
    <cacheField name="Total heures" numFmtId="0">
      <sharedItems containsString="0" containsBlank="1" containsNumber="1" containsInteger="1" minValue="8" maxValue="16"/>
    </cacheField>
    <cacheField name="Total coût " numFmtId="44">
      <sharedItems containsString="0" containsBlank="1" containsNumber="1" containsInteger="1" minValue="300" maxValue="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n v="1"/>
    <n v="8"/>
    <n v="300"/>
  </r>
  <r>
    <x v="1"/>
    <x v="1"/>
    <n v="1"/>
    <n v="16"/>
    <n v="950"/>
  </r>
  <r>
    <x v="0"/>
    <x v="0"/>
    <n v="1"/>
    <n v="8"/>
    <n v="300"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D366B-D1A7-49F0-BED1-418958BCF4E2}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0" firstHeaderRow="0" firstDataRow="1" firstDataCol="1"/>
  <pivotFields count="5">
    <pivotField axis="axisRow" showAll="0">
      <items count="4">
        <item x="1"/>
        <item x="0"/>
        <item x="2"/>
        <item t="default"/>
      </items>
    </pivotField>
    <pivotField axis="axisRow" showAll="0">
      <items count="5">
        <item m="1" x="3"/>
        <item x="1"/>
        <item x="2"/>
        <item x="0"/>
        <item t="default"/>
      </items>
    </pivotField>
    <pivotField dataField="1" showAll="0"/>
    <pivotField showAll="0"/>
    <pivotField dataField="1" showAll="0"/>
  </pivotFields>
  <rowFields count="2">
    <field x="0"/>
    <field x="1"/>
  </rowFields>
  <rowItems count="7">
    <i>
      <x/>
    </i>
    <i r="1">
      <x v="1"/>
    </i>
    <i>
      <x v="1"/>
    </i>
    <i r="1">
      <x v="3"/>
    </i>
    <i>
      <x v="2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ombre de formations" fld="2" baseField="0" baseItem="0"/>
    <dataField name="Somme de Total coût " fld="4" baseField="0" baseItem="1" numFmtId="164"/>
  </dataFields>
  <formats count="18">
    <format dxfId="26">
      <pivotArea type="all" dataOnly="0" outline="0" fieldPosition="0"/>
    </format>
    <format dxfId="25">
      <pivotArea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dataOnly="0" labelOnly="1" grandRow="1" outline="0" fieldPosition="0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outline="0" fieldPosition="0">
        <references count="1">
          <reference field="4294967294" count="1">
            <x v="1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1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zoomScaleNormal="100" workbookViewId="0">
      <selection activeCell="C4" sqref="C4"/>
    </sheetView>
  </sheetViews>
  <sheetFormatPr defaultColWidth="9.140625" defaultRowHeight="14.25" x14ac:dyDescent="0.25"/>
  <cols>
    <col min="1" max="2" width="21.7109375" style="6" customWidth="1"/>
    <col min="3" max="3" width="28.140625" style="6" customWidth="1"/>
    <col min="4" max="4" width="36.85546875" style="6" customWidth="1"/>
    <col min="5" max="5" width="11" style="6" bestFit="1" customWidth="1"/>
    <col min="6" max="7" width="15.28515625" style="6" customWidth="1"/>
    <col min="8" max="8" width="9.42578125" style="6" bestFit="1" customWidth="1"/>
    <col min="9" max="9" width="17.85546875" style="6" bestFit="1" customWidth="1"/>
    <col min="10" max="10" width="14.7109375" style="6" customWidth="1"/>
    <col min="11" max="12" width="14.28515625" style="6" customWidth="1"/>
    <col min="13" max="13" width="26.5703125" style="6" bestFit="1" customWidth="1"/>
    <col min="14" max="16384" width="9.140625" style="6"/>
  </cols>
  <sheetData>
    <row r="1" spans="1:13" ht="28.5" x14ac:dyDescent="0.25">
      <c r="A1" s="5" t="s">
        <v>0</v>
      </c>
      <c r="B1" s="5" t="s">
        <v>24</v>
      </c>
      <c r="C1" s="5" t="s">
        <v>28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21</v>
      </c>
      <c r="K1" s="5" t="s">
        <v>7</v>
      </c>
      <c r="L1" s="5" t="s">
        <v>8</v>
      </c>
      <c r="M1" s="5" t="s">
        <v>9</v>
      </c>
    </row>
    <row r="2" spans="1:13" x14ac:dyDescent="0.25">
      <c r="A2" s="7" t="s">
        <v>29</v>
      </c>
      <c r="B2" s="7" t="s">
        <v>25</v>
      </c>
      <c r="C2" s="7" t="s">
        <v>32</v>
      </c>
      <c r="D2" s="7" t="s">
        <v>10</v>
      </c>
      <c r="E2" s="7" t="s">
        <v>11</v>
      </c>
      <c r="F2" s="8">
        <v>45728</v>
      </c>
      <c r="G2" s="8">
        <v>45728</v>
      </c>
      <c r="H2" s="7">
        <v>8</v>
      </c>
      <c r="I2" s="7" t="s">
        <v>12</v>
      </c>
      <c r="J2" s="9">
        <v>300</v>
      </c>
      <c r="K2" s="7">
        <v>4.2</v>
      </c>
      <c r="L2" s="7"/>
      <c r="M2" s="7" t="s">
        <v>13</v>
      </c>
    </row>
    <row r="3" spans="1:13" x14ac:dyDescent="0.25">
      <c r="A3" s="7" t="s">
        <v>30</v>
      </c>
      <c r="B3" s="7" t="s">
        <v>26</v>
      </c>
      <c r="C3" s="7" t="s">
        <v>27</v>
      </c>
      <c r="D3" s="7" t="s">
        <v>14</v>
      </c>
      <c r="E3" s="7" t="s">
        <v>11</v>
      </c>
      <c r="F3" s="8">
        <v>45736</v>
      </c>
      <c r="G3" s="8">
        <v>45737</v>
      </c>
      <c r="H3" s="7">
        <v>16</v>
      </c>
      <c r="I3" s="7" t="s">
        <v>15</v>
      </c>
      <c r="J3" s="9">
        <v>950</v>
      </c>
      <c r="K3" s="7">
        <v>4.5999999999999996</v>
      </c>
      <c r="L3" s="7">
        <v>4.3</v>
      </c>
      <c r="M3" s="7" t="s">
        <v>16</v>
      </c>
    </row>
    <row r="4" spans="1:13" x14ac:dyDescent="0.25">
      <c r="A4" s="7" t="s">
        <v>31</v>
      </c>
      <c r="B4" s="7" t="s">
        <v>25</v>
      </c>
      <c r="C4" s="7" t="s">
        <v>32</v>
      </c>
      <c r="D4" s="7" t="s">
        <v>10</v>
      </c>
      <c r="E4" s="7" t="s">
        <v>11</v>
      </c>
      <c r="F4" s="8">
        <v>45728</v>
      </c>
      <c r="G4" s="8">
        <v>45728</v>
      </c>
      <c r="H4" s="7">
        <v>8</v>
      </c>
      <c r="I4" s="7" t="s">
        <v>12</v>
      </c>
      <c r="J4" s="9">
        <v>300</v>
      </c>
      <c r="K4" s="7">
        <v>4.0999999999999996</v>
      </c>
      <c r="L4" s="7"/>
      <c r="M4" s="7" t="s">
        <v>13</v>
      </c>
    </row>
  </sheetData>
  <pageMargins left="0.75" right="0.75" top="1" bottom="1" header="0.5" footer="0.5"/>
  <pageSetup paperSize="9" scale="34" orientation="landscape" verticalDpi="0" r:id="rId1"/>
  <headerFooter>
    <oddFooter>&amp;LCo-valent - Guide plan de formation
Suivi des formations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view="pageBreakPreview" zoomScale="130" zoomScaleNormal="100" zoomScaleSheetLayoutView="130" workbookViewId="0">
      <selection activeCell="B2" sqref="B2"/>
    </sheetView>
  </sheetViews>
  <sheetFormatPr defaultColWidth="9.140625" defaultRowHeight="15" x14ac:dyDescent="0.25"/>
  <cols>
    <col min="1" max="1" width="18.140625" style="1" customWidth="1"/>
    <col min="2" max="2" width="26.7109375" style="1" bestFit="1" customWidth="1"/>
    <col min="3" max="3" width="16.28515625" style="1" customWidth="1"/>
    <col min="4" max="4" width="12" style="1" bestFit="1" customWidth="1"/>
    <col min="5" max="5" width="12.5703125" style="1" bestFit="1" customWidth="1"/>
    <col min="6" max="16384" width="9.140625" style="1"/>
  </cols>
  <sheetData>
    <row r="1" spans="1:5" ht="30" x14ac:dyDescent="0.25">
      <c r="A1" s="2" t="s">
        <v>24</v>
      </c>
      <c r="B1" s="2" t="s">
        <v>28</v>
      </c>
      <c r="C1" s="2" t="s">
        <v>17</v>
      </c>
      <c r="D1" s="2" t="s">
        <v>18</v>
      </c>
      <c r="E1" s="2" t="s">
        <v>20</v>
      </c>
    </row>
    <row r="2" spans="1:5" x14ac:dyDescent="0.25">
      <c r="A2" s="3" t="str">
        <f>'Suivi Formations'!B2</f>
        <v>Production</v>
      </c>
      <c r="B2" s="3" t="str">
        <f>'Suivi Formations'!C2</f>
        <v>Opérateur·trice</v>
      </c>
      <c r="C2" s="3">
        <v>1</v>
      </c>
      <c r="D2" s="3">
        <f>'Suivi Formations'!H2</f>
        <v>8</v>
      </c>
      <c r="E2" s="4">
        <f>'Suivi Formations'!J2</f>
        <v>300</v>
      </c>
    </row>
    <row r="3" spans="1:5" x14ac:dyDescent="0.25">
      <c r="A3" s="3" t="str">
        <f>'Suivi Formations'!B3</f>
        <v>Maintenance</v>
      </c>
      <c r="B3" s="3" t="str">
        <f>'Suivi Formations'!C3</f>
        <v>Technicien</v>
      </c>
      <c r="C3" s="3">
        <v>1</v>
      </c>
      <c r="D3" s="3">
        <f>'Suivi Formations'!H3</f>
        <v>16</v>
      </c>
      <c r="E3" s="4">
        <f>'Suivi Formations'!J3</f>
        <v>950</v>
      </c>
    </row>
    <row r="4" spans="1:5" x14ac:dyDescent="0.25">
      <c r="A4" s="3" t="str">
        <f>'Suivi Formations'!B4</f>
        <v>Production</v>
      </c>
      <c r="B4" s="3" t="str">
        <f>'Suivi Formations'!C4</f>
        <v>Opérateur·trice</v>
      </c>
      <c r="C4" s="3">
        <v>1</v>
      </c>
      <c r="D4" s="3">
        <f>'Suivi Formations'!H4</f>
        <v>8</v>
      </c>
      <c r="E4" s="4">
        <f>'Suivi Formations'!J4</f>
        <v>300</v>
      </c>
    </row>
    <row r="5" spans="1:5" x14ac:dyDescent="0.25">
      <c r="A5" s="10"/>
      <c r="B5" s="10"/>
      <c r="C5" s="10"/>
      <c r="D5" s="10"/>
      <c r="E5" s="11"/>
    </row>
    <row r="6" spans="1:5" x14ac:dyDescent="0.25">
      <c r="A6" s="10"/>
      <c r="B6" s="10"/>
      <c r="C6" s="10"/>
      <c r="D6" s="10"/>
      <c r="E6" s="11"/>
    </row>
    <row r="7" spans="1:5" x14ac:dyDescent="0.25">
      <c r="A7" s="10"/>
      <c r="B7" s="10"/>
      <c r="C7" s="10"/>
      <c r="D7" s="10"/>
      <c r="E7" s="11"/>
    </row>
    <row r="8" spans="1:5" x14ac:dyDescent="0.25">
      <c r="A8" s="10"/>
      <c r="B8" s="10"/>
      <c r="C8" s="10"/>
      <c r="D8" s="10"/>
      <c r="E8" s="11"/>
    </row>
    <row r="9" spans="1:5" x14ac:dyDescent="0.25">
      <c r="A9" s="10"/>
      <c r="B9" s="10"/>
      <c r="C9" s="10"/>
      <c r="D9" s="10"/>
      <c r="E9" s="11"/>
    </row>
    <row r="10" spans="1:5" x14ac:dyDescent="0.25">
      <c r="A10" s="10"/>
      <c r="B10" s="10"/>
      <c r="C10" s="10"/>
      <c r="D10" s="10"/>
      <c r="E10" s="11"/>
    </row>
    <row r="11" spans="1:5" x14ac:dyDescent="0.25">
      <c r="A11" s="10"/>
      <c r="B11" s="10"/>
      <c r="C11" s="10"/>
      <c r="D11" s="10"/>
      <c r="E11" s="11"/>
    </row>
    <row r="12" spans="1:5" x14ac:dyDescent="0.25">
      <c r="A12" s="10"/>
      <c r="B12" s="10"/>
      <c r="C12" s="10"/>
      <c r="D12" s="10"/>
      <c r="E12" s="11"/>
    </row>
    <row r="13" spans="1:5" x14ac:dyDescent="0.25">
      <c r="A13" s="10"/>
      <c r="B13" s="10"/>
      <c r="C13" s="10"/>
      <c r="D13" s="10"/>
      <c r="E13" s="11"/>
    </row>
    <row r="14" spans="1:5" x14ac:dyDescent="0.25">
      <c r="A14" s="10"/>
      <c r="B14" s="10"/>
      <c r="C14" s="10"/>
      <c r="D14" s="10"/>
      <c r="E14" s="11"/>
    </row>
    <row r="15" spans="1:5" x14ac:dyDescent="0.25">
      <c r="A15" s="10"/>
      <c r="B15" s="10"/>
      <c r="C15" s="10"/>
      <c r="D15" s="10"/>
      <c r="E15" s="11"/>
    </row>
    <row r="16" spans="1:5" x14ac:dyDescent="0.25">
      <c r="A16" s="10"/>
      <c r="B16" s="12" t="s">
        <v>19</v>
      </c>
      <c r="C16" s="12">
        <f>SUM(C2:C15)</f>
        <v>3</v>
      </c>
      <c r="D16" s="12">
        <f>SUM(D2:D15)</f>
        <v>32</v>
      </c>
      <c r="E16" s="13">
        <f>SUM(E2:E15)</f>
        <v>1550</v>
      </c>
    </row>
  </sheetData>
  <pageMargins left="0.75" right="0.75" top="1" bottom="1" header="0.5" footer="0.5"/>
  <pageSetup paperSize="9" orientation="portrait" r:id="rId1"/>
  <headerFooter>
    <oddFooter>&amp;LCo-valent - Guide plan de formation
Suivi des formations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view="pageBreakPreview" zoomScale="190" zoomScaleNormal="100" zoomScaleSheetLayoutView="190" workbookViewId="0">
      <selection activeCell="B14" sqref="A1:XFD1048576"/>
    </sheetView>
  </sheetViews>
  <sheetFormatPr defaultColWidth="9.140625" defaultRowHeight="14.25" x14ac:dyDescent="0.25"/>
  <cols>
    <col min="1" max="1" width="18.7109375" style="6" bestFit="1" customWidth="1"/>
    <col min="2" max="2" width="11.5703125" style="6" bestFit="1" customWidth="1"/>
    <col min="3" max="3" width="15.7109375" style="6" bestFit="1" customWidth="1"/>
    <col min="4" max="16384" width="9.140625" style="6"/>
  </cols>
  <sheetData>
    <row r="1" spans="1:3" x14ac:dyDescent="0.2">
      <c r="A1" s="14"/>
      <c r="B1" s="14"/>
    </row>
    <row r="2" spans="1:3" x14ac:dyDescent="0.2">
      <c r="A2" s="14"/>
      <c r="B2" s="14"/>
      <c r="C2" s="14"/>
    </row>
    <row r="3" spans="1:3" ht="57" x14ac:dyDescent="0.25">
      <c r="A3" s="15" t="s">
        <v>33</v>
      </c>
      <c r="B3" s="6" t="s">
        <v>22</v>
      </c>
      <c r="C3" s="6" t="s">
        <v>23</v>
      </c>
    </row>
    <row r="4" spans="1:3" x14ac:dyDescent="0.25">
      <c r="A4" s="16" t="s">
        <v>26</v>
      </c>
      <c r="B4" s="17">
        <v>1</v>
      </c>
      <c r="C4" s="18">
        <v>950</v>
      </c>
    </row>
    <row r="5" spans="1:3" x14ac:dyDescent="0.25">
      <c r="A5" s="19" t="s">
        <v>27</v>
      </c>
      <c r="B5" s="17">
        <v>1</v>
      </c>
      <c r="C5" s="18">
        <v>950</v>
      </c>
    </row>
    <row r="6" spans="1:3" x14ac:dyDescent="0.25">
      <c r="A6" s="16" t="s">
        <v>25</v>
      </c>
      <c r="B6" s="17">
        <v>2</v>
      </c>
      <c r="C6" s="18">
        <v>600</v>
      </c>
    </row>
    <row r="7" spans="1:3" x14ac:dyDescent="0.25">
      <c r="A7" s="19" t="s">
        <v>32</v>
      </c>
      <c r="B7" s="17">
        <v>2</v>
      </c>
      <c r="C7" s="18">
        <v>600</v>
      </c>
    </row>
    <row r="8" spans="1:3" x14ac:dyDescent="0.25">
      <c r="A8" s="16" t="s">
        <v>34</v>
      </c>
      <c r="B8" s="17"/>
      <c r="C8" s="18"/>
    </row>
    <row r="9" spans="1:3" x14ac:dyDescent="0.25">
      <c r="A9" s="19" t="s">
        <v>34</v>
      </c>
      <c r="B9" s="17"/>
      <c r="C9" s="18"/>
    </row>
    <row r="10" spans="1:3" x14ac:dyDescent="0.25">
      <c r="A10" s="16" t="s">
        <v>35</v>
      </c>
      <c r="B10" s="17">
        <v>3</v>
      </c>
      <c r="C10" s="18">
        <v>1550</v>
      </c>
    </row>
  </sheetData>
  <pageMargins left="0.75" right="0.75" top="1" bottom="1" header="0.5" footer="0.5"/>
  <pageSetup paperSize="9" orientation="portrait" verticalDpi="0" r:id="rId2"/>
  <headerFooter>
    <oddFooter>&amp;LCo-valent - Guide plan de formation
Suivi des formations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FDED3A-BBB5-411F-A345-42458135C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A1F364-3F6A-468F-9501-C5F2B1A9580E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customXml/itemProps3.xml><?xml version="1.0" encoding="utf-8"?>
<ds:datastoreItem xmlns:ds="http://schemas.openxmlformats.org/officeDocument/2006/customXml" ds:itemID="{59871069-7165-40BC-9E87-57566178EB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Suivi Formations</vt:lpstr>
      <vt:lpstr>Synthèse</vt:lpstr>
      <vt:lpstr>TCD 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Schellekens Lieve</cp:lastModifiedBy>
  <dcterms:created xsi:type="dcterms:W3CDTF">2025-09-15T12:22:58Z</dcterms:created>
  <dcterms:modified xsi:type="dcterms:W3CDTF">2025-11-24T10:54:23Z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